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АРХИВ\2020\Нормативные документы 2020\Постановления\программы\изменения\КУЛЬТУРА\№110_29.12.2020 культура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Q12" i="1"/>
  <c r="R12" i="1"/>
  <c r="S12" i="1"/>
  <c r="H12" i="1"/>
  <c r="G18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<sst xmlns="http://schemas.openxmlformats.org/spreadsheetml/2006/main" count="113" uniqueCount="41">
  <si>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</si>
  <si>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</si>
  <si>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</si>
  <si>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</si>
  <si>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</si>
  <si>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</si>
  <si>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</si>
  <si>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</si>
  <si>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</si>
  <si>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</si>
  <si>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</si>
  <si>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</si>
  <si>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</si>
  <si>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</si>
  <si>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</si>
  <si>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</si>
  <si>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</si>
  <si>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</si>
  <si>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</si>
  <si>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</si>
  <si>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</si>
  <si>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</si>
  <si>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</si>
  <si>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</si>
  <si>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</si>
  <si>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</si>
  <si>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</si>
  <si>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</si>
  <si>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</si>
  <si>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</si>
  <si>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</si>
  <si>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на реализацию муниципальной программы Суховского сельского поселения «Развитие культуры»</t>
  </si>
  <si>
    <t xml:space="preserve">Приложение  4
                                        к муниципальной программе Суховского сельского поселения «Развитие культуры"   
</t>
  </si>
  <si>
    <t>Х</t>
  </si>
  <si>
    <t>Муниципальная программа «Развитие культуры»</t>
  </si>
  <si>
    <t>Муниципальная программа «Развитие культуры»                                             Основное  мероприятие                                                             Обеспечение организации досуга  населения и проведения культурно-массовых мероприятий</t>
  </si>
  <si>
    <t>"Развитие культуры"</t>
  </si>
  <si>
    <t>0801</t>
  </si>
  <si>
    <t>0200001590</t>
  </si>
  <si>
    <t>612</t>
  </si>
  <si>
    <t>Всего, в том числе МБУ ССП "Суховский СДК"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</si>
</sst>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/>
    <xf numFmtId="49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selection activeCell="E12" sqref="E12:E13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28" t="s">
        <v>30</v>
      </c>
      <c r="Q1" s="28"/>
      <c r="R1" s="28"/>
      <c r="S1" s="28"/>
    </row>
    <row r="2" spans="1:19" x14ac:dyDescent="0.25">
      <c r="B2" s="4"/>
      <c r="P2" s="11" t="s">
        <v>25</v>
      </c>
      <c r="Q2">
        <v>110</v>
      </c>
      <c r="R2" s="11" t="s">
        <v>26</v>
      </c>
      <c r="S2" s="14">
        <v>44194</v>
      </c>
    </row>
    <row r="3" spans="1:19" ht="40.5" customHeight="1" x14ac:dyDescent="0.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6" spans="1:19" ht="15.75" x14ac:dyDescent="0.2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6.5" thickBot="1" x14ac:dyDescent="0.3">
      <c r="A7" s="31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8.75" customHeight="1" x14ac:dyDescent="0.25">
      <c r="A8" s="36" t="s">
        <v>1</v>
      </c>
      <c r="B8" s="32" t="s">
        <v>2</v>
      </c>
      <c r="C8" s="32" t="s">
        <v>9</v>
      </c>
      <c r="D8" s="32"/>
      <c r="E8" s="32"/>
      <c r="F8" s="32"/>
      <c r="G8" s="32" t="s">
        <v>8</v>
      </c>
      <c r="H8" s="32" t="s">
        <v>7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</row>
    <row r="9" spans="1:19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ht="15.75" x14ac:dyDescent="0.25">
      <c r="A10" s="37"/>
      <c r="B10" s="34"/>
      <c r="C10" s="21" t="s">
        <v>3</v>
      </c>
      <c r="D10" s="21" t="s">
        <v>4</v>
      </c>
      <c r="E10" s="21" t="s">
        <v>5</v>
      </c>
      <c r="F10" s="21" t="s">
        <v>6</v>
      </c>
      <c r="G10" s="34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23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2">
        <v>19</v>
      </c>
    </row>
    <row r="12" spans="1:19" ht="76.5" customHeight="1" x14ac:dyDescent="0.25">
      <c r="A12" s="40" t="s">
        <v>35</v>
      </c>
      <c r="B12" s="42" t="s">
        <v>40</v>
      </c>
      <c r="C12" s="38">
        <v>951</v>
      </c>
      <c r="D12" s="38" t="s">
        <v>33</v>
      </c>
      <c r="E12" s="38" t="s">
        <v>33</v>
      </c>
      <c r="F12" s="38" t="s">
        <v>33</v>
      </c>
      <c r="G12" s="38">
        <f>SUM(H12:S13)</f>
        <v>20913.400000000001</v>
      </c>
      <c r="H12" s="38">
        <f>H14+H18</f>
        <v>1730</v>
      </c>
      <c r="I12" s="38">
        <f t="shared" ref="I12:S12" si="0">I14+I18</f>
        <v>1508.4</v>
      </c>
      <c r="J12" s="38">
        <f t="shared" si="0"/>
        <v>1767.5</v>
      </c>
      <c r="K12" s="38">
        <f t="shared" si="0"/>
        <v>1767.5</v>
      </c>
      <c r="L12" s="38">
        <f t="shared" si="0"/>
        <v>1767.5</v>
      </c>
      <c r="M12" s="38">
        <f t="shared" si="0"/>
        <v>1767.5</v>
      </c>
      <c r="N12" s="38">
        <f t="shared" si="0"/>
        <v>1767.5</v>
      </c>
      <c r="O12" s="38">
        <f t="shared" si="0"/>
        <v>1767.5</v>
      </c>
      <c r="P12" s="38">
        <f t="shared" si="0"/>
        <v>1767.5</v>
      </c>
      <c r="Q12" s="38">
        <f t="shared" si="0"/>
        <v>1767.5</v>
      </c>
      <c r="R12" s="38">
        <f t="shared" si="0"/>
        <v>1767.5</v>
      </c>
      <c r="S12" s="38">
        <f t="shared" si="0"/>
        <v>1767.5</v>
      </c>
    </row>
    <row r="13" spans="1:19" x14ac:dyDescent="0.25">
      <c r="A13" s="40"/>
      <c r="B13" s="43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x14ac:dyDescent="0.25">
      <c r="A14" s="40"/>
      <c r="B14" s="43"/>
      <c r="C14" s="45">
        <v>951</v>
      </c>
      <c r="D14" s="45" t="s">
        <v>37</v>
      </c>
      <c r="E14" s="45" t="s">
        <v>38</v>
      </c>
      <c r="F14" s="45">
        <v>611</v>
      </c>
      <c r="G14" s="38">
        <f>SUM(H14:S17)</f>
        <v>20909.5</v>
      </c>
      <c r="H14" s="38">
        <v>1730</v>
      </c>
      <c r="I14" s="38">
        <v>1504.5</v>
      </c>
      <c r="J14" s="38">
        <v>1767.5</v>
      </c>
      <c r="K14" s="38">
        <v>1767.5</v>
      </c>
      <c r="L14" s="38">
        <v>1767.5</v>
      </c>
      <c r="M14" s="38">
        <v>1767.5</v>
      </c>
      <c r="N14" s="38">
        <v>1767.5</v>
      </c>
      <c r="O14" s="38">
        <v>1767.5</v>
      </c>
      <c r="P14" s="38">
        <v>1767.5</v>
      </c>
      <c r="Q14" s="38">
        <v>1767.5</v>
      </c>
      <c r="R14" s="38">
        <v>1767.5</v>
      </c>
      <c r="S14" s="39">
        <v>1767.5</v>
      </c>
    </row>
    <row r="15" spans="1:19" x14ac:dyDescent="0.25">
      <c r="A15" s="40"/>
      <c r="B15" s="43"/>
      <c r="C15" s="45"/>
      <c r="D15" s="45"/>
      <c r="E15" s="45"/>
      <c r="F15" s="4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</row>
    <row r="16" spans="1:19" x14ac:dyDescent="0.25">
      <c r="A16" s="40"/>
      <c r="B16" s="43"/>
      <c r="C16" s="45"/>
      <c r="D16" s="45"/>
      <c r="E16" s="45"/>
      <c r="F16" s="4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1:19" x14ac:dyDescent="0.25">
      <c r="A17" s="40"/>
      <c r="B17" s="43"/>
      <c r="C17" s="45"/>
      <c r="D17" s="45"/>
      <c r="E17" s="45"/>
      <c r="F17" s="4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</row>
    <row r="18" spans="1:19" s="24" customFormat="1" ht="54.75" customHeight="1" thickBot="1" x14ac:dyDescent="0.25">
      <c r="A18" s="41"/>
      <c r="B18" s="44"/>
      <c r="C18" s="25">
        <v>951</v>
      </c>
      <c r="D18" s="25" t="s">
        <v>37</v>
      </c>
      <c r="E18" s="25" t="s">
        <v>38</v>
      </c>
      <c r="F18" s="25" t="s">
        <v>39</v>
      </c>
      <c r="G18" s="26">
        <f>SUM(H18:S18)</f>
        <v>3.9</v>
      </c>
      <c r="H18" s="26"/>
      <c r="I18" s="26">
        <v>3.9</v>
      </c>
      <c r="J18" s="26"/>
      <c r="K18" s="26"/>
      <c r="L18" s="26"/>
      <c r="M18" s="26"/>
      <c r="N18" s="26"/>
      <c r="O18" s="26"/>
      <c r="P18" s="26"/>
      <c r="Q18" s="26"/>
      <c r="R18" s="26"/>
      <c r="S18" s="27"/>
    </row>
  </sheetData>
  <mergeCells count="45">
    <mergeCell ref="A12:A18"/>
    <mergeCell ref="B12:B18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R14:R17"/>
    <mergeCell ref="S14:S17"/>
    <mergeCell ref="O12:O13"/>
    <mergeCell ref="P12:P13"/>
    <mergeCell ref="Q12:Q13"/>
    <mergeCell ref="R12:R13"/>
    <mergeCell ref="S12:S13"/>
    <mergeCell ref="L14:L17"/>
    <mergeCell ref="M14:M17"/>
    <mergeCell ref="N14:N17"/>
    <mergeCell ref="H12:H13"/>
    <mergeCell ref="I12:I13"/>
    <mergeCell ref="J12:J13"/>
    <mergeCell ref="K12:K13"/>
    <mergeCell ref="L12:L13"/>
    <mergeCell ref="C12:C13"/>
    <mergeCell ref="D12:D13"/>
    <mergeCell ref="E12:E13"/>
    <mergeCell ref="F12:F13"/>
    <mergeCell ref="G12:G13"/>
    <mergeCell ref="P1:S1"/>
    <mergeCell ref="A3:S3"/>
    <mergeCell ref="A6:S6"/>
    <mergeCell ref="A7:S7"/>
    <mergeCell ref="H8:S9"/>
    <mergeCell ref="G8:G10"/>
    <mergeCell ref="C8:F9"/>
    <mergeCell ref="A8:A10"/>
    <mergeCell ref="B8:B10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F19" sqref="F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28" t="s">
        <v>11</v>
      </c>
      <c r="N1" s="28"/>
      <c r="O1" s="28"/>
      <c r="P1" s="28"/>
    </row>
    <row r="2" spans="1:16" x14ac:dyDescent="0.25">
      <c r="M2" s="11" t="s">
        <v>25</v>
      </c>
      <c r="N2" s="13">
        <f>'приложение 1'!Q2</f>
        <v>110</v>
      </c>
      <c r="O2" s="11" t="s">
        <v>26</v>
      </c>
      <c r="P2" s="14">
        <f>'приложение 1'!S2</f>
        <v>44194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6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5" customHeight="1" x14ac:dyDescent="0.25">
      <c r="A8" s="47" t="s">
        <v>28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.75" x14ac:dyDescent="0.25">
      <c r="B9" s="12"/>
      <c r="G9" s="48" t="s">
        <v>12</v>
      </c>
      <c r="H9" s="48"/>
      <c r="I9" s="48"/>
      <c r="J9" s="48"/>
      <c r="K9" s="48"/>
      <c r="L9" s="48"/>
      <c r="M9" s="48"/>
      <c r="N9" s="48"/>
      <c r="O9" s="48"/>
      <c r="P9" s="48"/>
    </row>
    <row r="10" spans="1:16" ht="15" customHeight="1" x14ac:dyDescent="0.25">
      <c r="B10" s="12"/>
      <c r="G10" s="48" t="s">
        <v>36</v>
      </c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15.75" customHeight="1" x14ac:dyDescent="0.25">
      <c r="B11" s="12"/>
    </row>
    <row r="12" spans="1:16" ht="15" customHeight="1" x14ac:dyDescent="0.25">
      <c r="A12" s="30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 x14ac:dyDescent="0.25">
      <c r="A13" s="2"/>
      <c r="B13" s="30" t="s">
        <v>31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6.5" thickBot="1" x14ac:dyDescent="0.3">
      <c r="B14" s="1"/>
    </row>
    <row r="15" spans="1:16" ht="72" customHeight="1" x14ac:dyDescent="0.25">
      <c r="B15" s="36" t="s">
        <v>13</v>
      </c>
      <c r="C15" s="50" t="s">
        <v>29</v>
      </c>
      <c r="D15" s="16" t="s">
        <v>14</v>
      </c>
      <c r="E15" s="32" t="s">
        <v>16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</row>
    <row r="16" spans="1:16" ht="15.75" x14ac:dyDescent="0.25">
      <c r="B16" s="37"/>
      <c r="C16" s="51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37" t="s">
        <v>34</v>
      </c>
      <c r="C17" s="5" t="s">
        <v>17</v>
      </c>
      <c r="D17" s="17">
        <f>SUM(E17:P17)</f>
        <v>20913.400000000001</v>
      </c>
      <c r="E17" s="17">
        <f>E18</f>
        <v>1730</v>
      </c>
      <c r="F17" s="17">
        <f t="shared" ref="F17:P17" si="0">F18</f>
        <v>1508.4</v>
      </c>
      <c r="G17" s="17">
        <f t="shared" si="0"/>
        <v>1767.5</v>
      </c>
      <c r="H17" s="17">
        <f t="shared" si="0"/>
        <v>1767.5</v>
      </c>
      <c r="I17" s="17">
        <f t="shared" si="0"/>
        <v>1767.5</v>
      </c>
      <c r="J17" s="17">
        <f t="shared" si="0"/>
        <v>1767.5</v>
      </c>
      <c r="K17" s="17">
        <f t="shared" si="0"/>
        <v>1767.5</v>
      </c>
      <c r="L17" s="17">
        <f t="shared" si="0"/>
        <v>1767.5</v>
      </c>
      <c r="M17" s="17">
        <f t="shared" si="0"/>
        <v>1767.5</v>
      </c>
      <c r="N17" s="17">
        <f t="shared" si="0"/>
        <v>1767.5</v>
      </c>
      <c r="O17" s="17">
        <f t="shared" si="0"/>
        <v>1767.5</v>
      </c>
      <c r="P17" s="18">
        <f t="shared" si="0"/>
        <v>1767.5</v>
      </c>
    </row>
    <row r="18" spans="2:16" ht="15.75" x14ac:dyDescent="0.25">
      <c r="B18" s="37"/>
      <c r="C18" s="5" t="s">
        <v>18</v>
      </c>
      <c r="D18" s="17">
        <f>SUM(E18:P18)</f>
        <v>20913.400000000001</v>
      </c>
      <c r="E18" s="19">
        <v>1730</v>
      </c>
      <c r="F18" s="19">
        <v>1508.4</v>
      </c>
      <c r="G18" s="19">
        <v>1767.5</v>
      </c>
      <c r="H18" s="19">
        <v>1767.5</v>
      </c>
      <c r="I18" s="19">
        <v>1767.5</v>
      </c>
      <c r="J18" s="19">
        <v>1767.5</v>
      </c>
      <c r="K18" s="19">
        <v>1767.5</v>
      </c>
      <c r="L18" s="19">
        <v>1767.5</v>
      </c>
      <c r="M18" s="19">
        <v>1767.5</v>
      </c>
      <c r="N18" s="19">
        <v>1767.5</v>
      </c>
      <c r="O18" s="19">
        <v>1767.5</v>
      </c>
      <c r="P18" s="20">
        <v>1767.5</v>
      </c>
    </row>
    <row r="19" spans="2:16" ht="39" customHeight="1" x14ac:dyDescent="0.25">
      <c r="B19" s="37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37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37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37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9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B17:B23"/>
    <mergeCell ref="B13:P13"/>
    <mergeCell ref="C15:C16"/>
    <mergeCell ref="B15:B16"/>
    <mergeCell ref="E15:P15"/>
    <mergeCell ref="A12:P12"/>
    <mergeCell ref="A7:P7"/>
    <mergeCell ref="A8:P8"/>
    <mergeCell ref="M1:P1"/>
    <mergeCell ref="G9:P9"/>
    <mergeCell ref="G10:P10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2021-03-02T10:30:43Z</dcterms:modified>
</cp:coreProperties>
</file>