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Нормативные документы 2020\Постановления\программы\изменения\ГО ЧС\ГО и ЧС от 31.07\"/>
    </mc:Choice>
  </mc:AlternateContent>
  <bookViews>
    <workbookView xWindow="0" yWindow="0" windowWidth="28800" windowHeight="124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P13" i="1"/>
  <c r="Q13" i="1"/>
  <c r="R13" i="1"/>
  <c r="S13" i="1"/>
  <c r="H13" i="1"/>
  <c r="H12" i="1"/>
  <c r="G16" i="1"/>
  <c r="G14" i="1"/>
  <c r="G13" i="1"/>
  <c r="J12" i="1"/>
  <c r="K12" i="1"/>
  <c r="L12" i="1"/>
  <c r="M12" i="1"/>
  <c r="N12" i="1"/>
  <c r="O12" i="1"/>
  <c r="P12" i="1"/>
  <c r="Q12" i="1"/>
  <c r="R12" i="1"/>
  <c r="S12" i="1"/>
  <c r="I15" i="1"/>
  <c r="G15" i="1" s="1"/>
  <c r="J15" i="1"/>
  <c r="K15" i="1"/>
  <c r="L15" i="1"/>
  <c r="M15" i="1"/>
  <c r="N15" i="1"/>
  <c r="O15" i="1"/>
  <c r="P15" i="1"/>
  <c r="Q15" i="1"/>
  <c r="R15" i="1"/>
  <c r="S15" i="1"/>
  <c r="H15" i="1"/>
  <c r="I12" i="1" l="1"/>
  <c r="G12" i="1"/>
  <c r="D18" i="2"/>
  <c r="F17" i="2"/>
  <c r="G17" i="2"/>
  <c r="H17" i="2"/>
  <c r="I17" i="2"/>
  <c r="J17" i="2"/>
  <c r="K17" i="2"/>
  <c r="L17" i="2"/>
  <c r="M17" i="2"/>
  <c r="N17" i="2"/>
  <c r="O17" i="2"/>
  <c r="P17" i="2"/>
  <c r="P2" i="2"/>
  <c r="N2" i="2"/>
  <c r="E17" i="2" l="1"/>
  <c r="D17" i="2" s="1"/>
</calcChain>
</file>

<file path=xl/sharedStrings.xml><?xml version="1.0" encoding="utf-8"?>
<sst xmlns="http://schemas.openxmlformats.org/spreadsheetml/2006/main" count="127" uniqueCount="49">
  <si>
    <t>РАСХОДЫ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</si>
  <si>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</si>
  <si>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</si>
  <si>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</si>
  <si>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</si>
  <si>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</si>
  <si>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</si>
  <si>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</si>
  <si>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</si>
  <si>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</si>
  <si>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</si>
  <si>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</si>
  <si>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</si>
  <si>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</si>
  <si>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</si>
  <si>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</si>
  <si>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</si>
  <si>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</si>
  <si>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</si>
  <si>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</si>
  <si>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</si>
  <si>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</si>
  <si>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</si>
  <si>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</si>
  <si>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</si>
  <si>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</si>
  <si>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</si>
  <si>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</si>
  <si>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</si>
  <si>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Источники финансирования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</si>
  <si>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</si>
  <si>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  "   
</t>
  </si>
  <si>
    <t>на реализацию муниципальной программы Суховского сельского поселения ««Защита населения и территории от чрезвычайных ситуаций, обеспечение пожарной безопасности и безопасности на водных объектах»  »</t>
  </si>
  <si>
    <t>Защита населения и территории от чрезвычайных ситуаций, обеспечение пожарной безопасности и безопасности людей на водных объектах</t>
  </si>
  <si>
    <r>
      <t xml:space="preserve">Администрация </t>
    </r>
    <r>
      <rPr>
        <sz val="10"/>
        <color theme="1"/>
        <rFont val="Times New Roman"/>
        <family val="1"/>
        <charset val="204"/>
      </rPr>
      <t>Суховского</t>
    </r>
    <r>
      <rPr>
        <sz val="10"/>
        <color rgb="FF000000"/>
        <rFont val="Times New Roman"/>
        <family val="1"/>
        <charset val="204"/>
      </rPr>
      <t xml:space="preserve"> сельского поселения</t>
    </r>
  </si>
  <si>
    <t>X</t>
  </si>
  <si>
    <t>1.Основное мероприятие</t>
  </si>
  <si>
    <t>Иные межбюджетные трансферты бюджетам муниципальных районов на организацию и осуществление мероприятий по обеспечению безопасности людей на водных объектах, охране их жизни и здоровья, участие в предупреждении и ликвидации последствий чрезвычайных ситуаций в границах поселений в части содержания специалиста</t>
  </si>
  <si>
    <t>Расходы на обеспечение пожарной безопасности на территории поселения в рамках муниципальной программы Суховского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</si>
  <si>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2.Основное мероприятие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</si>
  <si>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»</t>
  </si>
  <si>
    <t>на реализацию муниципальной программы Суховского сельского поселения                                                                                                                                                                                                               «Защита населения и территории от чрезвычайных ситуаций, обеспечение пожарной безопасности и безопасности людей на водных объектах »</t>
  </si>
  <si>
    <t>«Защита населения и территории от чрезвычайных ситуаций, обеспечение пожарной безопасности и безопасности людей на водных объектах »</t>
  </si>
  <si>
    <t>0309</t>
  </si>
  <si>
    <t>0310</t>
  </si>
  <si>
    <t>951</t>
  </si>
  <si>
    <t>х</t>
  </si>
  <si>
    <t>0400089060</t>
  </si>
  <si>
    <t>0400025120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</si>
</sst>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workbookViewId="0">
      <selection activeCell="A3" sqref="A3:S3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30" t="s">
        <v>30</v>
      </c>
      <c r="Q1" s="30"/>
      <c r="R1" s="30"/>
      <c r="S1" s="30"/>
    </row>
    <row r="2" spans="1:19" x14ac:dyDescent="0.25">
      <c r="B2" s="4"/>
      <c r="P2" s="11" t="s">
        <v>25</v>
      </c>
      <c r="Q2">
        <v>59</v>
      </c>
      <c r="R2" s="11" t="s">
        <v>26</v>
      </c>
      <c r="S2" s="14">
        <v>44043</v>
      </c>
    </row>
    <row r="3" spans="1:19" ht="30.75" customHeight="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6" spans="1:19" ht="15.75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6.5" thickBot="1" x14ac:dyDescent="0.3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08.75" customHeight="1" x14ac:dyDescent="0.25">
      <c r="A8" s="38" t="s">
        <v>1</v>
      </c>
      <c r="B8" s="34" t="s">
        <v>2</v>
      </c>
      <c r="C8" s="34" t="s">
        <v>9</v>
      </c>
      <c r="D8" s="34"/>
      <c r="E8" s="34"/>
      <c r="F8" s="34"/>
      <c r="G8" s="34" t="s">
        <v>8</v>
      </c>
      <c r="H8" s="34" t="s">
        <v>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1:19" x14ac:dyDescent="0.25">
      <c r="A9" s="3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</row>
    <row r="10" spans="1:19" ht="15.75" x14ac:dyDescent="0.25">
      <c r="A10" s="39"/>
      <c r="B10" s="36"/>
      <c r="C10" s="17" t="s">
        <v>3</v>
      </c>
      <c r="D10" s="17" t="s">
        <v>4</v>
      </c>
      <c r="E10" s="17" t="s">
        <v>5</v>
      </c>
      <c r="F10" s="17" t="s">
        <v>6</v>
      </c>
      <c r="G10" s="36"/>
      <c r="H10" s="7">
        <v>2019</v>
      </c>
      <c r="I10" s="7">
        <v>2020</v>
      </c>
      <c r="J10" s="7">
        <v>2021</v>
      </c>
      <c r="K10" s="7">
        <v>2022</v>
      </c>
      <c r="L10" s="7">
        <v>2023</v>
      </c>
      <c r="M10" s="7">
        <v>2024</v>
      </c>
      <c r="N10" s="7">
        <v>2025</v>
      </c>
      <c r="O10" s="7">
        <v>2026</v>
      </c>
      <c r="P10" s="7">
        <v>2027</v>
      </c>
      <c r="Q10" s="7">
        <v>2028</v>
      </c>
      <c r="R10" s="7">
        <v>2029</v>
      </c>
      <c r="S10" s="8">
        <v>2030</v>
      </c>
    </row>
    <row r="11" spans="1:19" ht="15.75" x14ac:dyDescent="0.25">
      <c r="A11" s="19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8">
        <v>19</v>
      </c>
    </row>
    <row r="12" spans="1:19" ht="63.75" x14ac:dyDescent="0.25">
      <c r="A12" s="21" t="s">
        <v>33</v>
      </c>
      <c r="B12" s="20" t="s">
        <v>34</v>
      </c>
      <c r="C12" s="7" t="s">
        <v>35</v>
      </c>
      <c r="D12" s="7" t="s">
        <v>35</v>
      </c>
      <c r="E12" s="7" t="s">
        <v>35</v>
      </c>
      <c r="F12" s="7" t="s">
        <v>35</v>
      </c>
      <c r="G12" s="7">
        <f>G13+G15</f>
        <v>111.6</v>
      </c>
      <c r="H12" s="7">
        <f>H13+H15</f>
        <v>20.5</v>
      </c>
      <c r="I12" s="7">
        <f t="shared" ref="I12:S12" si="0">I13+I15</f>
        <v>25.1</v>
      </c>
      <c r="J12" s="7">
        <f t="shared" si="0"/>
        <v>6.6</v>
      </c>
      <c r="K12" s="7">
        <f t="shared" si="0"/>
        <v>6.6</v>
      </c>
      <c r="L12" s="7">
        <f t="shared" si="0"/>
        <v>6.6</v>
      </c>
      <c r="M12" s="7">
        <f t="shared" si="0"/>
        <v>6.6</v>
      </c>
      <c r="N12" s="7">
        <f t="shared" si="0"/>
        <v>6.6</v>
      </c>
      <c r="O12" s="7">
        <f t="shared" si="0"/>
        <v>6.6</v>
      </c>
      <c r="P12" s="7">
        <f t="shared" si="0"/>
        <v>6.6</v>
      </c>
      <c r="Q12" s="7">
        <f t="shared" si="0"/>
        <v>6.6</v>
      </c>
      <c r="R12" s="7">
        <f t="shared" si="0"/>
        <v>6.6</v>
      </c>
      <c r="S12" s="8">
        <f t="shared" si="0"/>
        <v>6.6</v>
      </c>
    </row>
    <row r="13" spans="1:19" ht="38.25" x14ac:dyDescent="0.25">
      <c r="A13" s="21" t="s">
        <v>36</v>
      </c>
      <c r="B13" s="20" t="s">
        <v>34</v>
      </c>
      <c r="C13" s="26">
        <v>951</v>
      </c>
      <c r="D13" s="26" t="s">
        <v>46</v>
      </c>
      <c r="E13" s="26" t="s">
        <v>46</v>
      </c>
      <c r="F13" s="26" t="s">
        <v>46</v>
      </c>
      <c r="G13" s="7">
        <f>SUM(H13:S13)</f>
        <v>78.599999999999994</v>
      </c>
      <c r="H13" s="7">
        <f>H14</f>
        <v>6.1</v>
      </c>
      <c r="I13" s="7">
        <f t="shared" ref="I13:S13" si="1">I14</f>
        <v>6.5</v>
      </c>
      <c r="J13" s="7">
        <f t="shared" si="1"/>
        <v>6.6</v>
      </c>
      <c r="K13" s="7">
        <f t="shared" si="1"/>
        <v>6.6</v>
      </c>
      <c r="L13" s="7">
        <f t="shared" si="1"/>
        <v>6.6</v>
      </c>
      <c r="M13" s="7">
        <f t="shared" si="1"/>
        <v>6.6</v>
      </c>
      <c r="N13" s="7">
        <f t="shared" si="1"/>
        <v>6.6</v>
      </c>
      <c r="O13" s="7">
        <f t="shared" si="1"/>
        <v>6.6</v>
      </c>
      <c r="P13" s="7">
        <f t="shared" si="1"/>
        <v>6.6</v>
      </c>
      <c r="Q13" s="7">
        <f t="shared" si="1"/>
        <v>6.6</v>
      </c>
      <c r="R13" s="7">
        <f t="shared" si="1"/>
        <v>6.6</v>
      </c>
      <c r="S13" s="8">
        <f t="shared" si="1"/>
        <v>6.6</v>
      </c>
    </row>
    <row r="14" spans="1:19" ht="140.25" x14ac:dyDescent="0.25">
      <c r="A14" s="21" t="s">
        <v>37</v>
      </c>
      <c r="B14" s="20" t="s">
        <v>34</v>
      </c>
      <c r="C14" s="26">
        <v>951</v>
      </c>
      <c r="D14" s="26" t="s">
        <v>43</v>
      </c>
      <c r="E14" s="26" t="s">
        <v>47</v>
      </c>
      <c r="F14" s="26">
        <v>540</v>
      </c>
      <c r="G14" s="7">
        <f>SUM(H14:S14)</f>
        <v>78.599999999999994</v>
      </c>
      <c r="H14" s="7">
        <v>6.1</v>
      </c>
      <c r="I14" s="7">
        <v>6.5</v>
      </c>
      <c r="J14" s="7">
        <v>6.6</v>
      </c>
      <c r="K14" s="7">
        <v>6.6</v>
      </c>
      <c r="L14" s="7">
        <v>6.6</v>
      </c>
      <c r="M14" s="7">
        <v>6.6</v>
      </c>
      <c r="N14" s="7">
        <v>6.6</v>
      </c>
      <c r="O14" s="7">
        <v>6.6</v>
      </c>
      <c r="P14" s="7">
        <v>6.6</v>
      </c>
      <c r="Q14" s="7">
        <v>6.6</v>
      </c>
      <c r="R14" s="7">
        <v>6.6</v>
      </c>
      <c r="S14" s="8">
        <v>6.6</v>
      </c>
    </row>
    <row r="15" spans="1:19" x14ac:dyDescent="0.25">
      <c r="A15" s="21" t="s">
        <v>39</v>
      </c>
      <c r="B15" s="20"/>
      <c r="C15" s="26" t="s">
        <v>45</v>
      </c>
      <c r="D15" s="26" t="s">
        <v>46</v>
      </c>
      <c r="E15" s="26" t="s">
        <v>46</v>
      </c>
      <c r="F15" s="26" t="s">
        <v>46</v>
      </c>
      <c r="G15" s="7">
        <f>SUM(H15:S15)</f>
        <v>33</v>
      </c>
      <c r="H15" s="7">
        <f>H16</f>
        <v>14.4</v>
      </c>
      <c r="I15" s="7">
        <f t="shared" ref="I15:S15" si="2">I16</f>
        <v>18.600000000000001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7">
        <f t="shared" si="2"/>
        <v>0</v>
      </c>
      <c r="P15" s="7">
        <f t="shared" si="2"/>
        <v>0</v>
      </c>
      <c r="Q15" s="7">
        <f t="shared" si="2"/>
        <v>0</v>
      </c>
      <c r="R15" s="7">
        <f t="shared" si="2"/>
        <v>0</v>
      </c>
      <c r="S15" s="8">
        <f t="shared" si="2"/>
        <v>0</v>
      </c>
    </row>
    <row r="16" spans="1:19" ht="115.5" thickBot="1" x14ac:dyDescent="0.3">
      <c r="A16" s="22" t="s">
        <v>38</v>
      </c>
      <c r="B16" s="23" t="s">
        <v>34</v>
      </c>
      <c r="C16" s="27">
        <v>951</v>
      </c>
      <c r="D16" s="27" t="s">
        <v>44</v>
      </c>
      <c r="E16" s="27" t="s">
        <v>48</v>
      </c>
      <c r="F16" s="27">
        <v>244</v>
      </c>
      <c r="G16" s="28">
        <f>SUM(H16:S16)</f>
        <v>33</v>
      </c>
      <c r="H16" s="28">
        <v>14.4</v>
      </c>
      <c r="I16" s="28">
        <v>18.600000000000001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</row>
  </sheetData>
  <mergeCells count="9">
    <mergeCell ref="P1:S1"/>
    <mergeCell ref="A3:S3"/>
    <mergeCell ref="A6:S6"/>
    <mergeCell ref="A7:S7"/>
    <mergeCell ref="H8:S9"/>
    <mergeCell ref="G8:G10"/>
    <mergeCell ref="C8:F9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workbookViewId="0">
      <selection activeCell="F19" sqref="F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30" t="s">
        <v>11</v>
      </c>
      <c r="N1" s="30"/>
      <c r="O1" s="30"/>
      <c r="P1" s="30"/>
    </row>
    <row r="2" spans="1:16" x14ac:dyDescent="0.25">
      <c r="M2" s="11" t="s">
        <v>25</v>
      </c>
      <c r="N2" s="13">
        <f>'приложение 1'!Q2</f>
        <v>59</v>
      </c>
      <c r="O2" s="11" t="s">
        <v>26</v>
      </c>
      <c r="P2" s="14">
        <f>'приложение 1'!S2</f>
        <v>44043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12" t="s">
        <v>10</v>
      </c>
    </row>
    <row r="7" spans="1:16" ht="15" customHeight="1" x14ac:dyDescent="0.25">
      <c r="A7" s="40" t="s">
        <v>27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5" customHeight="1" x14ac:dyDescent="0.25">
      <c r="A8" s="41" t="s">
        <v>28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.75" x14ac:dyDescent="0.25">
      <c r="B9" s="12"/>
      <c r="G9" s="42" t="s">
        <v>12</v>
      </c>
      <c r="H9" s="42"/>
      <c r="I9" s="42"/>
      <c r="J9" s="42"/>
      <c r="K9" s="42"/>
      <c r="L9" s="42"/>
      <c r="M9" s="42"/>
      <c r="N9" s="42"/>
      <c r="O9" s="42"/>
      <c r="P9" s="42"/>
    </row>
    <row r="10" spans="1:16" ht="27.75" customHeight="1" x14ac:dyDescent="0.25">
      <c r="B10" s="12"/>
      <c r="G10" s="43" t="s">
        <v>42</v>
      </c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B11" s="12"/>
    </row>
    <row r="12" spans="1:16" ht="15" customHeight="1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38.25" customHeight="1" x14ac:dyDescent="0.25">
      <c r="A13" s="2"/>
      <c r="B13" s="45" t="s">
        <v>41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6.5" thickBot="1" x14ac:dyDescent="0.3">
      <c r="B14" s="1"/>
    </row>
    <row r="15" spans="1:16" ht="72" customHeight="1" x14ac:dyDescent="0.25">
      <c r="B15" s="38" t="s">
        <v>13</v>
      </c>
      <c r="C15" s="46" t="s">
        <v>29</v>
      </c>
      <c r="D15" s="16" t="s">
        <v>14</v>
      </c>
      <c r="E15" s="34" t="s">
        <v>16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</row>
    <row r="16" spans="1:16" ht="15.75" x14ac:dyDescent="0.25">
      <c r="B16" s="39"/>
      <c r="C16" s="47"/>
      <c r="D16" s="17" t="s">
        <v>15</v>
      </c>
      <c r="E16" s="17">
        <v>2019</v>
      </c>
      <c r="F16" s="17">
        <v>2020</v>
      </c>
      <c r="G16" s="17">
        <v>2021</v>
      </c>
      <c r="H16" s="17">
        <v>2022</v>
      </c>
      <c r="I16" s="17">
        <v>2023</v>
      </c>
      <c r="J16" s="17">
        <v>2024</v>
      </c>
      <c r="K16" s="17">
        <v>2025</v>
      </c>
      <c r="L16" s="17">
        <v>2026</v>
      </c>
      <c r="M16" s="17">
        <v>2027</v>
      </c>
      <c r="N16" s="17">
        <v>2028</v>
      </c>
      <c r="O16" s="17">
        <v>2029</v>
      </c>
      <c r="P16" s="18">
        <v>2030</v>
      </c>
    </row>
    <row r="17" spans="2:16" ht="48" customHeight="1" x14ac:dyDescent="0.25">
      <c r="B17" s="39" t="s">
        <v>40</v>
      </c>
      <c r="C17" s="5" t="s">
        <v>17</v>
      </c>
      <c r="D17" s="24">
        <f>SUM(E17:P17)</f>
        <v>111.59999999999997</v>
      </c>
      <c r="E17" s="24">
        <f>E18</f>
        <v>20.5</v>
      </c>
      <c r="F17" s="24">
        <f t="shared" ref="F17:P17" si="0">F18</f>
        <v>25.1</v>
      </c>
      <c r="G17" s="24">
        <f t="shared" si="0"/>
        <v>6.6</v>
      </c>
      <c r="H17" s="24">
        <f t="shared" si="0"/>
        <v>6.6</v>
      </c>
      <c r="I17" s="24">
        <f t="shared" si="0"/>
        <v>6.6</v>
      </c>
      <c r="J17" s="24">
        <f t="shared" si="0"/>
        <v>6.6</v>
      </c>
      <c r="K17" s="24">
        <f t="shared" si="0"/>
        <v>6.6</v>
      </c>
      <c r="L17" s="24">
        <f t="shared" si="0"/>
        <v>6.6</v>
      </c>
      <c r="M17" s="24">
        <f t="shared" si="0"/>
        <v>6.6</v>
      </c>
      <c r="N17" s="24">
        <f t="shared" si="0"/>
        <v>6.6</v>
      </c>
      <c r="O17" s="24">
        <f t="shared" si="0"/>
        <v>6.6</v>
      </c>
      <c r="P17" s="25">
        <f t="shared" si="0"/>
        <v>6.6</v>
      </c>
    </row>
    <row r="18" spans="2:16" ht="15.75" x14ac:dyDescent="0.25">
      <c r="B18" s="39"/>
      <c r="C18" s="5" t="s">
        <v>18</v>
      </c>
      <c r="D18" s="24">
        <f>SUM(E18:P18)</f>
        <v>111.59999999999997</v>
      </c>
      <c r="E18" s="24">
        <v>20.5</v>
      </c>
      <c r="F18" s="24">
        <v>25.1</v>
      </c>
      <c r="G18" s="24">
        <v>6.6</v>
      </c>
      <c r="H18" s="24">
        <v>6.6</v>
      </c>
      <c r="I18" s="24">
        <v>6.6</v>
      </c>
      <c r="J18" s="24">
        <v>6.6</v>
      </c>
      <c r="K18" s="24">
        <v>6.6</v>
      </c>
      <c r="L18" s="24">
        <v>6.6</v>
      </c>
      <c r="M18" s="24">
        <v>6.6</v>
      </c>
      <c r="N18" s="24">
        <v>6.6</v>
      </c>
      <c r="O18" s="24">
        <v>6.6</v>
      </c>
      <c r="P18" s="25">
        <v>6.6</v>
      </c>
    </row>
    <row r="19" spans="2:16" ht="39" customHeight="1" x14ac:dyDescent="0.25">
      <c r="B19" s="39"/>
      <c r="C19" s="6" t="s">
        <v>19</v>
      </c>
      <c r="D19" s="17" t="s">
        <v>20</v>
      </c>
      <c r="E19" s="17" t="s">
        <v>20</v>
      </c>
      <c r="F19" s="17" t="s">
        <v>20</v>
      </c>
      <c r="G19" s="17" t="s">
        <v>20</v>
      </c>
      <c r="H19" s="17" t="s">
        <v>20</v>
      </c>
      <c r="I19" s="17" t="s">
        <v>20</v>
      </c>
      <c r="J19" s="17" t="s">
        <v>20</v>
      </c>
      <c r="K19" s="17" t="s">
        <v>20</v>
      </c>
      <c r="L19" s="17" t="s">
        <v>20</v>
      </c>
      <c r="M19" s="17" t="s">
        <v>20</v>
      </c>
      <c r="N19" s="17" t="s">
        <v>20</v>
      </c>
      <c r="O19" s="17" t="s">
        <v>20</v>
      </c>
      <c r="P19" s="18" t="s">
        <v>20</v>
      </c>
    </row>
    <row r="20" spans="2:16" ht="36" customHeight="1" x14ac:dyDescent="0.25">
      <c r="B20" s="39"/>
      <c r="C20" s="5" t="s">
        <v>21</v>
      </c>
      <c r="D20" s="17" t="s">
        <v>20</v>
      </c>
      <c r="E20" s="17" t="s">
        <v>20</v>
      </c>
      <c r="F20" s="17" t="s">
        <v>20</v>
      </c>
      <c r="G20" s="17" t="s">
        <v>20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  <c r="N20" s="17" t="s">
        <v>20</v>
      </c>
      <c r="O20" s="17" t="s">
        <v>20</v>
      </c>
      <c r="P20" s="18" t="s">
        <v>20</v>
      </c>
    </row>
    <row r="21" spans="2:16" ht="36.75" customHeight="1" x14ac:dyDescent="0.25">
      <c r="B21" s="39"/>
      <c r="C21" s="6" t="s">
        <v>22</v>
      </c>
      <c r="D21" s="17" t="s">
        <v>20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  <c r="M21" s="17" t="s">
        <v>20</v>
      </c>
      <c r="N21" s="17" t="s">
        <v>20</v>
      </c>
      <c r="O21" s="17" t="s">
        <v>20</v>
      </c>
      <c r="P21" s="18" t="s">
        <v>20</v>
      </c>
    </row>
    <row r="22" spans="2:16" ht="32.25" customHeight="1" x14ac:dyDescent="0.25">
      <c r="B22" s="39"/>
      <c r="C22" s="5" t="s">
        <v>23</v>
      </c>
      <c r="D22" s="17" t="s">
        <v>20</v>
      </c>
      <c r="E22" s="17" t="s">
        <v>20</v>
      </c>
      <c r="F22" s="17" t="s">
        <v>20</v>
      </c>
      <c r="G22" s="17" t="s">
        <v>20</v>
      </c>
      <c r="H22" s="17" t="s">
        <v>20</v>
      </c>
      <c r="I22" s="17" t="s">
        <v>20</v>
      </c>
      <c r="J22" s="17" t="s">
        <v>20</v>
      </c>
      <c r="K22" s="17" t="s">
        <v>20</v>
      </c>
      <c r="L22" s="17" t="s">
        <v>20</v>
      </c>
      <c r="M22" s="17" t="s">
        <v>20</v>
      </c>
      <c r="N22" s="17" t="s">
        <v>20</v>
      </c>
      <c r="O22" s="17" t="s">
        <v>20</v>
      </c>
      <c r="P22" s="18" t="s">
        <v>20</v>
      </c>
    </row>
    <row r="23" spans="2:16" ht="42" customHeight="1" thickBot="1" x14ac:dyDescent="0.3">
      <c r="B23" s="44"/>
      <c r="C23" s="9" t="s">
        <v>24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5" t="s">
        <v>20</v>
      </c>
    </row>
  </sheetData>
  <mergeCells count="11">
    <mergeCell ref="B17:B23"/>
    <mergeCell ref="B13:P13"/>
    <mergeCell ref="C15:C16"/>
    <mergeCell ref="B15:B16"/>
    <mergeCell ref="E15:P15"/>
    <mergeCell ref="A12:P12"/>
    <mergeCell ref="A7:P7"/>
    <mergeCell ref="A8:P8"/>
    <mergeCell ref="M1:P1"/>
    <mergeCell ref="G9:P9"/>
    <mergeCell ref="G10:P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2020-03-05T12:36:15Z</cp:lastPrinted>
  <dcterms:created xsi:type="dcterms:W3CDTF">2020-03-05T06:53:58Z</dcterms:created>
  <dcterms:modified xsi:type="dcterms:W3CDTF">2020-07-30T08:42:06Z</dcterms:modified>
</cp:coreProperties>
</file>